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45621"/>
</workbook>
</file>

<file path=xl/calcChain.xml><?xml version="1.0" encoding="utf-8"?>
<calcChain xmlns="http://schemas.openxmlformats.org/spreadsheetml/2006/main">
  <c r="C9" i="3"/>
  <c r="C15" l="1"/>
  <c r="C8" s="1"/>
  <c r="C7" s="1"/>
</calcChain>
</file>

<file path=xl/sharedStrings.xml><?xml version="1.0" encoding="utf-8"?>
<sst xmlns="http://schemas.openxmlformats.org/spreadsheetml/2006/main" count="52" uniqueCount="42">
  <si>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</si>
  <si>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</si>
  <si>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</si>
  <si>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</si>
  <si>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</si>
  <si>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</si>
  <si>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</si>
  <si>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</si>
  <si>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</si>
  <si>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</si>
  <si>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</si>
  <si>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</si>
  <si>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</si>
  <si>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</si>
  <si>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</si>
  <si>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</si>
  <si>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</si>
  <si>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</si>
  <si>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</si>
  <si>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</si>
  <si>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</si>
  <si>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</si>
  <si>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</si>
  <si>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</si>
  <si>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</si>
  <si>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</si>
  <si>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</si>
  <si>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</si>
  <si>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Перечень строек и объектов, планируемых к финансированию из  бюджета Гаврилов-Ямского муниципального района в 2016 году                                                                                      </t>
  </si>
  <si>
    <t xml:space="preserve">2016 год
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</si>
  <si>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</si>
  <si>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газораспределительных сетейд.Шалаево</t>
  </si>
  <si>
    <t>Газификация д.Илькино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</si>
  <si>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</si>
  <si>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</si>
  <si>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</si>
  <si>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</si>
  <si>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</si>
  <si>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</si>
  <si>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</si>
  <si>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</si>
  <si>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>Строительство газораспределительных сетей «Плещеево-Нарядово»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</si>
</sst>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4" fillId="0" borderId="10" xfId="0" applyFont="1" applyBorder="1" applyAlignment="1">
      <alignment horizontal="center"/>
    </xf>
    <xf numFmtId="0" fontId="14" fillId="0" borderId="11" xfId="0" applyFont="1" applyBorder="1"/>
    <xf numFmtId="0" fontId="14" fillId="0" borderId="12" xfId="0" applyFont="1" applyBorder="1"/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3" fontId="14" fillId="0" borderId="9" xfId="0" applyNumberFormat="1" applyFont="1" applyBorder="1"/>
    <xf numFmtId="0" fontId="14" fillId="0" borderId="14" xfId="0" applyFont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3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3" fontId="17" fillId="0" borderId="6" xfId="0" applyNumberFormat="1" applyFont="1" applyBorder="1" applyAlignment="1">
      <alignment horizontal="right"/>
    </xf>
    <xf numFmtId="3" fontId="14" fillId="0" borderId="6" xfId="0" applyNumberFormat="1" applyFont="1" applyBorder="1" applyAlignment="1">
      <alignment horizontal="right"/>
    </xf>
    <xf numFmtId="3" fontId="16" fillId="0" borderId="6" xfId="0" applyNumberFormat="1" applyFont="1" applyBorder="1" applyAlignment="1">
      <alignment horizontal="center"/>
    </xf>
    <xf numFmtId="3" fontId="18" fillId="0" borderId="6" xfId="0" applyNumberFormat="1" applyFont="1" applyBorder="1" applyAlignment="1">
      <alignment horizontal="center"/>
    </xf>
    <xf numFmtId="0" fontId="14" fillId="0" borderId="15" xfId="0" applyFont="1" applyBorder="1"/>
    <xf numFmtId="0" fontId="14" fillId="0" borderId="16" xfId="0" applyFont="1" applyBorder="1" applyAlignment="1">
      <alignment wrapText="1"/>
    </xf>
    <xf numFmtId="0" fontId="14" fillId="0" borderId="17" xfId="0" applyFont="1" applyBorder="1" applyAlignment="1">
      <alignment vertical="center" wrapText="1"/>
    </xf>
    <xf numFmtId="3" fontId="18" fillId="0" borderId="6" xfId="0" applyNumberFormat="1" applyFont="1" applyBorder="1" applyAlignment="1">
      <alignment horizontal="center" vertical="center"/>
    </xf>
    <xf numFmtId="0" fontId="3" fillId="0" borderId="13" xfId="2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73" t="s">
        <v>0</v>
      </c>
      <c r="C5" s="73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73" t="s">
        <v>23</v>
      </c>
      <c r="B5" s="73"/>
      <c r="C5" s="73"/>
      <c r="D5" s="73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1"/>
  <sheetViews>
    <sheetView tabSelected="1" topLeftCell="A10" workbookViewId="0">
      <selection activeCell="E15" sqref="E15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8" ht="44.25" customHeight="1">
      <c r="A2" s="73" t="s">
        <v>28</v>
      </c>
      <c r="B2" s="73"/>
      <c r="C2" s="73"/>
    </row>
    <row r="4" spans="1:8" ht="15.75" thickBot="1">
      <c r="C4" s="2" t="s">
        <v>5</v>
      </c>
    </row>
    <row r="5" spans="1:8" ht="52.5" customHeight="1">
      <c r="A5" s="9" t="s">
        <v>27</v>
      </c>
      <c r="B5" s="45" t="s">
        <v>24</v>
      </c>
      <c r="C5" s="10" t="s">
        <v>29</v>
      </c>
    </row>
    <row r="6" spans="1:8" ht="60.75" hidden="1" customHeight="1" thickBot="1">
      <c r="A6" s="50"/>
      <c r="B6" s="51"/>
      <c r="C6" s="52"/>
    </row>
    <row r="7" spans="1:8" ht="63">
      <c r="A7" s="55">
        <v>14</v>
      </c>
      <c r="B7" s="54" t="s">
        <v>25</v>
      </c>
      <c r="C7" s="71">
        <f>SUM(C8)</f>
        <v>12794415</v>
      </c>
    </row>
    <row r="8" spans="1:8" ht="63">
      <c r="A8" s="56" t="s">
        <v>2</v>
      </c>
      <c r="B8" s="23" t="s">
        <v>26</v>
      </c>
      <c r="C8" s="66">
        <f>SUM(C9,C15)</f>
        <v>12794415</v>
      </c>
    </row>
    <row r="9" spans="1:8" ht="47.25" customHeight="1">
      <c r="A9" s="56" t="s">
        <v>36</v>
      </c>
      <c r="B9" s="63" t="s">
        <v>30</v>
      </c>
      <c r="C9" s="67">
        <f>SUM(C10:C14)</f>
        <v>10399117</v>
      </c>
      <c r="H9" t="s">
        <v>38</v>
      </c>
    </row>
    <row r="10" spans="1:8" ht="31.5">
      <c r="A10" s="57"/>
      <c r="B10" s="53" t="s">
        <v>31</v>
      </c>
      <c r="C10" s="65">
        <v>275800</v>
      </c>
    </row>
    <row r="11" spans="1:8" ht="15.75">
      <c r="A11" s="57"/>
      <c r="B11" s="61" t="s">
        <v>32</v>
      </c>
      <c r="C11" s="64">
        <v>96500</v>
      </c>
    </row>
    <row r="12" spans="1:8" ht="34.5" customHeight="1">
      <c r="A12" s="57"/>
      <c r="B12" s="72" t="s">
        <v>39</v>
      </c>
      <c r="C12" s="64">
        <v>4481261</v>
      </c>
    </row>
    <row r="13" spans="1:8" ht="32.25" customHeight="1" thickBot="1">
      <c r="A13" s="57"/>
      <c r="B13" s="72" t="s">
        <v>40</v>
      </c>
      <c r="C13" s="64">
        <v>2420000</v>
      </c>
    </row>
    <row r="14" spans="1:8" ht="32.25" thickBot="1">
      <c r="A14" s="57"/>
      <c r="B14" s="60" t="s">
        <v>41</v>
      </c>
      <c r="C14" s="64">
        <v>3125556</v>
      </c>
    </row>
    <row r="15" spans="1:8" ht="174" thickBot="1">
      <c r="A15" s="57" t="s">
        <v>37</v>
      </c>
      <c r="B15" s="62" t="s">
        <v>33</v>
      </c>
      <c r="C15" s="66">
        <f>SUM(C16:C17)</f>
        <v>2395298</v>
      </c>
    </row>
    <row r="16" spans="1:8" ht="32.25" thickBot="1">
      <c r="A16" s="58"/>
      <c r="B16" s="60" t="s">
        <v>34</v>
      </c>
      <c r="C16" s="65">
        <v>495200</v>
      </c>
    </row>
    <row r="17" spans="1:3" ht="15.75">
      <c r="A17" s="57"/>
      <c r="B17" s="70" t="s">
        <v>35</v>
      </c>
      <c r="C17" s="65">
        <v>1900098</v>
      </c>
    </row>
    <row r="18" spans="1:3" ht="16.5" thickBot="1">
      <c r="A18" s="68"/>
      <c r="B18" s="69"/>
      <c r="C18" s="59"/>
    </row>
    <row r="19" spans="1:3" ht="15.75">
      <c r="A19" s="49"/>
      <c r="B19" s="49"/>
      <c r="C19" s="49"/>
    </row>
    <row r="20" spans="1:3" ht="15.75">
      <c r="A20" s="49"/>
      <c r="B20" s="49"/>
      <c r="C20" s="49"/>
    </row>
    <row r="21" spans="1:3" ht="15.75">
      <c r="A21" s="49"/>
      <c r="B21" s="49"/>
      <c r="C21" s="49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2016-04-14T06:15:09Z</cp:lastPrinted>
  <dcterms:created xsi:type="dcterms:W3CDTF">2013-11-14T07:45:07Z</dcterms:created>
  <dcterms:modified xsi:type="dcterms:W3CDTF">2016-04-14T06:01:34Z</dcterms:modified>
</cp:coreProperties>
</file>